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O 2023\KENES-ESPNIC 2023\"/>
    </mc:Choice>
  </mc:AlternateContent>
  <xr:revisionPtr revIDLastSave="0" documentId="13_ncr:1_{BDC7EA57-0327-4FCF-999F-2B27D738DF82}" xr6:coauthVersionLast="47" xr6:coauthVersionMax="47" xr10:uidLastSave="{00000000-0000-0000-0000-000000000000}"/>
  <bookViews>
    <workbookView xWindow="3465" yWindow="3465" windowWidth="14715" windowHeight="10755" activeTab="1" xr2:uid="{00000000-000D-0000-FFFF-FFFF00000000}"/>
  </bookViews>
  <sheets>
    <sheet name="ORDER FORM" sheetId="1" r:id="rId1"/>
    <sheet name="INVOICE DETAILS&amp; PAYMENT TERMS" sheetId="2" r:id="rId2"/>
    <sheet name="Φύλλο3" sheetId="3" r:id="rId3"/>
  </sheets>
  <definedNames>
    <definedName name="_xlnm.Print_Area" localSheetId="1">'INVOICE DETAILS&amp; PAYMENT TERMS'!$A$28:$L$65</definedName>
    <definedName name="_xlnm.Print_Area" localSheetId="0">'ORDER FORM'!$A$1:$K$77</definedName>
    <definedName name="_xlnm.Print_Titles" localSheetId="1">'INVOICE DETAILS&amp; PAYMENT TERMS'!$1:$14</definedName>
    <definedName name="_xlnm.Print_Titles" localSheetId="0">'ORDER FORM'!$1:$16</definedName>
  </definedNames>
  <calcPr calcId="191029"/>
</workbook>
</file>

<file path=xl/calcChain.xml><?xml version="1.0" encoding="utf-8"?>
<calcChain xmlns="http://schemas.openxmlformats.org/spreadsheetml/2006/main">
  <c r="J62" i="1" l="1"/>
  <c r="J60" i="1"/>
  <c r="J61" i="1"/>
  <c r="J18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17" i="1"/>
  <c r="J64" i="1" l="1"/>
  <c r="J65" i="1" s="1"/>
  <c r="J66" i="1" s="1"/>
</calcChain>
</file>

<file path=xl/sharedStrings.xml><?xml version="1.0" encoding="utf-8"?>
<sst xmlns="http://schemas.openxmlformats.org/spreadsheetml/2006/main" count="105" uniqueCount="97">
  <si>
    <t>Megaron Athens International Conference Centre</t>
  </si>
  <si>
    <t xml:space="preserve">CATERING DELIVERY </t>
  </si>
  <si>
    <t>ORDER FORM / PRICE LIST</t>
  </si>
  <si>
    <t xml:space="preserve">Please return this form to Mrs. Georgia Stavraki E-mail : gstavraki@intercatering.gr                                                                                                 </t>
  </si>
  <si>
    <t>Sales Executive of InterCatering-TROSER S.A.</t>
  </si>
  <si>
    <t>MINI BRIOCHES</t>
  </si>
  <si>
    <t>QUANTITY</t>
  </si>
  <si>
    <t>Ham and cheese</t>
  </si>
  <si>
    <t>Chicken salad</t>
  </si>
  <si>
    <t>Tuna salad</t>
  </si>
  <si>
    <t>Prosciutto</t>
  </si>
  <si>
    <t>FINGER SANDWICHES</t>
  </si>
  <si>
    <t>Ham and cheese 32 pieces</t>
  </si>
  <si>
    <t>Ham and cheese 64 pieces</t>
  </si>
  <si>
    <t>Egg and tomato 32 pieces</t>
  </si>
  <si>
    <t>Egg and tomato 64 pieces</t>
  </si>
  <si>
    <t>Feta cheese, olive paste and tomato 32 pieces</t>
  </si>
  <si>
    <t>Blue cheese 32 pieces</t>
  </si>
  <si>
    <t>Blue cheese 64 pieces</t>
  </si>
  <si>
    <t>Chicken salad 32 pieces</t>
  </si>
  <si>
    <t>Chicken salad 64 pieces</t>
  </si>
  <si>
    <t>Tuna salad 32 pieces</t>
  </si>
  <si>
    <t>Tuna salad 64 pieces</t>
  </si>
  <si>
    <t>Prosciutto 32 pieces</t>
  </si>
  <si>
    <t>Prosciutto 64 pieces</t>
  </si>
  <si>
    <t>Smoked salmon 32 pieces</t>
  </si>
  <si>
    <t>Smoked salmon 64 pieces</t>
  </si>
  <si>
    <t>QUICHES</t>
  </si>
  <si>
    <t>Mini quiche Lorraine – 12 portions</t>
  </si>
  <si>
    <t>Mini quiche smoked salmon – 12 portions</t>
  </si>
  <si>
    <t>Mini quiche spinach – 12 portions</t>
  </si>
  <si>
    <t>SOFT DRINKS</t>
  </si>
  <si>
    <t>Sparkling water (500ml)</t>
  </si>
  <si>
    <t>Soft drink can (330 ml)</t>
  </si>
  <si>
    <t>Disposable glasses (50 per package)</t>
  </si>
  <si>
    <t>WATER DISPENSER (rental per day)</t>
  </si>
  <si>
    <t>ICE</t>
  </si>
  <si>
    <t>CONFECTIONERY</t>
  </si>
  <si>
    <t>Fresh fruit tartlets (12 pcs)</t>
  </si>
  <si>
    <t>Tray of chocolate cake (15 slices)</t>
  </si>
  <si>
    <t>Sweet biscuits per kilo</t>
  </si>
  <si>
    <t>COFFEE/TEA FACILITIES ON STANDS</t>
  </si>
  <si>
    <t>Yellow label tea (lipton) 10 portions</t>
  </si>
  <si>
    <t>Bottle of mineral water (1 lt)</t>
  </si>
  <si>
    <t>Bottle of mineral water (0,500 lt)</t>
  </si>
  <si>
    <t>FRESH FRUITS</t>
  </si>
  <si>
    <t>Espresso Coffee Machine (rental per day)</t>
  </si>
  <si>
    <t>Espresso Capsules (per piece)</t>
  </si>
  <si>
    <t>The above prices include: Paper cups, sugar, coffee cream, paper napkins &amp; plastic stirrers</t>
  </si>
  <si>
    <t xml:space="preserve">PRICE </t>
  </si>
  <si>
    <t>TOTAL</t>
  </si>
  <si>
    <t>ITEMS</t>
  </si>
  <si>
    <t>ICE BAGS (4 kgs)</t>
  </si>
  <si>
    <t>Water container (19 lt)</t>
  </si>
  <si>
    <t>Orange juice carton (1 lt)</t>
  </si>
  <si>
    <t>Bottle of soft drink (1.5 lt)</t>
  </si>
  <si>
    <t>Tray of mini oriental sweets                                   (baklava, etc - 20 pcs)</t>
  </si>
  <si>
    <t>Filter coffee*                                                 (package of 10 individual porions)</t>
  </si>
  <si>
    <t>service</t>
  </si>
  <si>
    <t>8 hour shift (extra charge per person)</t>
  </si>
  <si>
    <t>For any addtinional hour (extra charge per hour)</t>
  </si>
  <si>
    <t>equipment</t>
  </si>
  <si>
    <t>TOTAL VALUE:</t>
  </si>
  <si>
    <t>NET PRICE:</t>
  </si>
  <si>
    <t>VAT 24%:</t>
  </si>
  <si>
    <t>Equipment /glasses, cups and saucers (extra charge per dozen of glasses, cups and saucers)</t>
  </si>
  <si>
    <t>Submission Dead Line</t>
  </si>
  <si>
    <t>&amp;</t>
  </si>
  <si>
    <t>PAYMENT TERMS</t>
  </si>
  <si>
    <t xml:space="preserve">INVOICE DETAILS  </t>
  </si>
  <si>
    <t>YOUR COMPANY'S INVOICING DETAILS</t>
  </si>
  <si>
    <t>PROFFESSION:</t>
  </si>
  <si>
    <t>ADDRESS:</t>
  </si>
  <si>
    <t>COMPANY'S NAME:</t>
  </si>
  <si>
    <t>VAT Number:</t>
  </si>
  <si>
    <t>TAX Authority:</t>
  </si>
  <si>
    <t>TERMS OF PAYMENT</t>
  </si>
  <si>
    <t xml:space="preserve">a) Via bank transfer </t>
  </si>
  <si>
    <t>b) Via credit card (please fill in  the form below)</t>
  </si>
  <si>
    <t>NATIONAL BANK OF GREECE</t>
  </si>
  <si>
    <t>SWIFT:</t>
  </si>
  <si>
    <t>Bank:</t>
  </si>
  <si>
    <t>Address:</t>
  </si>
  <si>
    <t>Beneficiary:</t>
  </si>
  <si>
    <t>IBAN</t>
  </si>
  <si>
    <t>ETHNGRAA</t>
  </si>
  <si>
    <t>TROSER S.A.</t>
  </si>
  <si>
    <t>GR740110682000006824700872268247008722</t>
  </si>
  <si>
    <t>Basket/platter with whole seasonal fresh fruits – 6 portions/3kg</t>
  </si>
  <si>
    <t>Basket/ Platter with seasonal fresh fruits – 12 portions/6kg</t>
  </si>
  <si>
    <t>108 VAS. PAVLOU STR., 166 73 VOULA, GREECE</t>
  </si>
  <si>
    <t>Branch:</t>
  </si>
  <si>
    <t>ESPNIC Congress 2023</t>
  </si>
  <si>
    <t>20-23/06/2023</t>
  </si>
  <si>
    <t xml:space="preserve">    20-23/06/2023</t>
  </si>
  <si>
    <t>May 26th  2023</t>
  </si>
  <si>
    <r>
      <t xml:space="preserve">Full payment is required </t>
    </r>
    <r>
      <rPr>
        <b/>
        <sz val="13"/>
        <color rgb="FFFF0000"/>
        <rFont val="Trebuchet MS"/>
        <family val="2"/>
        <charset val="161"/>
      </rPr>
      <t xml:space="preserve">until  05th of June 2023 </t>
    </r>
    <r>
      <rPr>
        <b/>
        <sz val="13"/>
        <rFont val="Trebuchet MS"/>
        <family val="2"/>
        <charset val="161"/>
      </rPr>
      <t>according to the pro-forma invoice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</si>
</sst>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charset val="161"/>
      <scheme val="minor"/>
    </font>
    <font>
      <b/>
      <sz val="10"/>
      <color theme="3"/>
      <name val="Trebuchet MS"/>
      <family val="2"/>
      <charset val="161"/>
    </font>
    <font>
      <sz val="11"/>
      <color theme="1"/>
      <name val="Trebuchet MS"/>
      <family val="2"/>
      <charset val="161"/>
    </font>
    <font>
      <b/>
      <sz val="11"/>
      <color theme="3"/>
      <name val="Trebuchet MS"/>
      <family val="2"/>
      <charset val="161"/>
    </font>
    <font>
      <b/>
      <sz val="15"/>
      <color theme="3"/>
      <name val="Trebuchet MS"/>
      <family val="2"/>
      <charset val="161"/>
    </font>
    <font>
      <b/>
      <sz val="13"/>
      <color theme="3"/>
      <name val="Trebuchet MS"/>
      <family val="2"/>
      <charset val="161"/>
    </font>
    <font>
      <b/>
      <sz val="12"/>
      <color theme="1"/>
      <name val="Trebuchet MS"/>
      <family val="2"/>
      <charset val="161"/>
    </font>
    <font>
      <sz val="12"/>
      <color theme="1"/>
      <name val="Trebuchet MS"/>
      <family val="2"/>
      <charset val="161"/>
    </font>
    <font>
      <b/>
      <sz val="11"/>
      <color theme="1"/>
      <name val="Trebuchet MS"/>
      <family val="2"/>
      <charset val="161"/>
    </font>
    <font>
      <b/>
      <sz val="13"/>
      <color rgb="FFFF0000"/>
      <name val="Trebuchet MS"/>
      <family val="2"/>
      <charset val="161"/>
    </font>
    <font>
      <b/>
      <sz val="14"/>
      <color rgb="FFFF0000"/>
      <name val="Trebuchet MS"/>
      <family val="2"/>
      <charset val="161"/>
    </font>
    <font>
      <sz val="12"/>
      <color rgb="FF000000"/>
      <name val="Trebuchet MS"/>
      <family val="2"/>
      <charset val="161"/>
    </font>
    <font>
      <b/>
      <sz val="13"/>
      <color rgb="FF0070C0"/>
      <name val="Trebuchet MS"/>
      <family val="2"/>
      <charset val="161"/>
    </font>
    <font>
      <b/>
      <sz val="12"/>
      <color rgb="FF681CE4"/>
      <name val="Trebuchet MS"/>
      <family val="2"/>
      <charset val="161"/>
    </font>
    <font>
      <b/>
      <sz val="13"/>
      <color theme="1"/>
      <name val="Trebuchet MS"/>
      <family val="2"/>
      <charset val="161"/>
    </font>
    <font>
      <sz val="12"/>
      <color rgb="FF681CE4"/>
      <name val="Trebuchet MS"/>
      <family val="2"/>
      <charset val="161"/>
    </font>
    <font>
      <b/>
      <sz val="13"/>
      <name val="Trebuchet MS"/>
      <family val="2"/>
      <charset val="161"/>
    </font>
    <font>
      <b/>
      <sz val="22"/>
      <color rgb="FF00206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164" fontId="7" fillId="0" borderId="4" xfId="0" applyNumberFormat="1" applyFont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 textRotation="90" wrapText="1"/>
    </xf>
    <xf numFmtId="164" fontId="7" fillId="0" borderId="10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164" fontId="7" fillId="0" borderId="20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164" fontId="6" fillId="0" borderId="20" xfId="0" applyNumberFormat="1" applyFont="1" applyBorder="1" applyAlignment="1">
      <alignment horizontal="right" vertical="center" wrapText="1"/>
    </xf>
    <xf numFmtId="164" fontId="7" fillId="0" borderId="21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/>
    </xf>
    <xf numFmtId="164" fontId="7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0" fillId="3" borderId="10" xfId="0" applyNumberFormat="1" applyFont="1" applyFill="1" applyBorder="1" applyAlignment="1">
      <alignment horizontal="right" vertical="center"/>
    </xf>
    <xf numFmtId="0" fontId="11" fillId="0" borderId="0" xfId="0" applyFont="1"/>
    <xf numFmtId="0" fontId="7" fillId="0" borderId="0" xfId="0" applyFont="1"/>
    <xf numFmtId="0" fontId="13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5" fillId="0" borderId="0" xfId="0" applyFont="1"/>
    <xf numFmtId="0" fontId="0" fillId="0" borderId="0" xfId="0" applyAlignment="1">
      <alignment wrapText="1"/>
    </xf>
    <xf numFmtId="0" fontId="7" fillId="0" borderId="24" xfId="0" applyFont="1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7" fillId="0" borderId="16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7" fillId="0" borderId="21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3" borderId="18" xfId="0" applyFont="1" applyFill="1" applyBorder="1" applyAlignment="1">
      <alignment horizontal="right" vertical="center"/>
    </xf>
    <xf numFmtId="0" fontId="10" fillId="3" borderId="19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2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1E14EC"/>
      <color rgb="FF681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144781</xdr:colOff>
      <xdr:row>4</xdr:row>
      <xdr:rowOff>7620</xdr:rowOff>
    </xdr:from>
    <xdr:to>
      <xdr:col>10</xdr:col>
      <xdr:colOff>670560</xdr:colOff>
      <xdr:row>7</xdr:row>
      <xdr:rowOff>1062</xdr:rowOff>
    </xdr:to>
    <xdr:pic>
      <xdr:nvPicPr>
        <xdr:cNvPr id="3" name="Εικόνα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1" y="845820"/>
          <a:ext cx="1333499" cy="54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</xdr:colOff>
      <xdr:row>68</xdr:row>
      <xdr:rowOff>0</xdr:rowOff>
    </xdr:from>
    <xdr:to>
      <xdr:col>11</xdr:col>
      <xdr:colOff>7620</xdr:colOff>
      <xdr:row>74</xdr:row>
      <xdr:rowOff>7620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0" y="19408140"/>
          <a:ext cx="671322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none">
              <a:solidFill>
                <a:srgbClr val="00206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 </a:t>
          </a:r>
          <a:r>
            <a:rPr lang="en-US" sz="1100" b="1" u="sng">
              <a:solidFill>
                <a:srgbClr val="681CE4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CLARIFICATIONS</a:t>
          </a:r>
          <a:endParaRPr lang="el-GR" sz="1100" b="1" u="sng">
            <a:solidFill>
              <a:srgbClr val="681CE4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1.</a:t>
          </a:r>
          <a:r>
            <a:rPr lang="en-US" sz="110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Our prices include the actual delivery to the trade fair grounds and the collection of equipment    </a:t>
          </a:r>
        </a:p>
        <a:p>
          <a:r>
            <a:rPr lang="en-US" sz="110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   after use. </a:t>
          </a:r>
        </a:p>
        <a:p>
          <a:r>
            <a:rPr lang="en-US" sz="1100" b="1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2.</a:t>
          </a:r>
          <a:r>
            <a:rPr lang="en-US" sz="1100" b="1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Food is not refundable however beverages not consumed are refundable </a:t>
          </a:r>
        </a:p>
        <a:p>
          <a:r>
            <a:rPr lang="en-US" sz="110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3. </a:t>
          </a:r>
          <a:r>
            <a:rPr lang="en-US" sz="1100" b="0" i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To ensure optimum organization please place your order </a:t>
          </a:r>
          <a:r>
            <a:rPr lang="en-US" sz="1100" b="1" i="0">
              <a:solidFill>
                <a:srgbClr val="FF00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until</a:t>
          </a:r>
          <a:r>
            <a:rPr lang="en-US" sz="1100" b="1" i="0" baseline="0">
              <a:solidFill>
                <a:srgbClr val="FF00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May, 26th 2023</a:t>
          </a:r>
          <a:r>
            <a:rPr lang="en-US" sz="1100" b="0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.</a:t>
          </a:r>
          <a:r>
            <a:rPr lang="en-US" sz="1100" b="1" i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</a:t>
          </a:r>
        </a:p>
        <a:p>
          <a:r>
            <a:rPr lang="en-US" sz="1100" b="1" i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   </a:t>
          </a:r>
          <a:r>
            <a:rPr lang="en-US" sz="1100" b="0" i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We will endeavor to accommodate any orders thereafter </a:t>
          </a:r>
          <a:r>
            <a:rPr lang="en-US" sz="1100" b="1" i="0" u="sng">
              <a:solidFill>
                <a:srgbClr val="FF00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but they will be surcharged by 30%</a:t>
          </a:r>
          <a:r>
            <a:rPr lang="en-US" sz="1100" b="1" u="sng">
              <a:solidFill>
                <a:srgbClr val="FF00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</a:t>
          </a:r>
          <a:endParaRPr lang="el-GR" b="1">
            <a:solidFill>
              <a:srgbClr val="FF0000"/>
            </a:solidFill>
            <a:effectLst/>
            <a:latin typeface="Trebuchet MS" panose="020B0603020202020204" pitchFamily="34" charset="0"/>
          </a:endParaRPr>
        </a:p>
        <a:p>
          <a:endParaRPr lang="el-GR">
            <a:effectLst/>
          </a:endParaRPr>
        </a:p>
        <a:p>
          <a:endParaRPr lang="el-GR" sz="1100">
            <a:solidFill>
              <a:schemeClr val="dk1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45721</xdr:colOff>
      <xdr:row>4</xdr:row>
      <xdr:rowOff>22860</xdr:rowOff>
    </xdr:from>
    <xdr:to>
      <xdr:col>10</xdr:col>
      <xdr:colOff>510540</xdr:colOff>
      <xdr:row>7</xdr:row>
      <xdr:rowOff>16302</xdr:rowOff>
    </xdr:to>
    <xdr:pic>
      <xdr:nvPicPr>
        <xdr:cNvPr id="3" name="Εικόνα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1" y="861060"/>
          <a:ext cx="1074419" cy="54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45720</xdr:colOff>
      <xdr:row>42</xdr:row>
      <xdr:rowOff>91440</xdr:rowOff>
    </xdr:from>
    <xdr:to>
      <xdr:col>9</xdr:col>
      <xdr:colOff>205740</xdr:colOff>
      <xdr:row>62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5720" y="9494520"/>
          <a:ext cx="5242560" cy="3604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EVENT INFORMATION: MEGARON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ATHENS INTERNATIONAL CONFERENCE CENTER</a:t>
          </a:r>
          <a:endParaRPr lang="el-GR" sz="1200"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20-23/06/ 2023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l-GR" sz="1200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ORDER: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endParaRPr lang="el-GR" sz="1200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COMPANY'S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NAME: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endParaRPr lang="el-GR" sz="1200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l-GR" sz="1200">
            <a:effectLst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CARD INFORMATION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(please mark accordingly)</a:t>
          </a:r>
          <a:endParaRPr lang="el-GR" sz="1200">
            <a:effectLst/>
          </a:endParaRP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BANK: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OF CREDIT CARD:       </a:t>
          </a:r>
          <a:r>
            <a:rPr lang="en-GB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VISA          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en-GB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MASTERCARD  </a:t>
          </a:r>
          <a:endParaRPr lang="el-GR" sz="1200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l-GR" sz="1200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OF HOLDER: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endParaRPr lang="el-GR" sz="1200">
            <a:effectLst/>
          </a:endParaRP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CARD NUMBER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_ _ _ _     _ _ _ _     _ _ _ _     _ _ _ _                                                      </a:t>
          </a:r>
          <a:endParaRPr lang="el-GR" sz="1200">
            <a:effectLst/>
          </a:endParaRP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CVV2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__ / __</a:t>
          </a:r>
        </a:p>
        <a:p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OF EXPIRATION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_  _  / _  _  </a:t>
          </a:r>
          <a:endParaRPr lang="el-GR" sz="1200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l-GR" sz="1200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AMOUNT: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EUROS</a:t>
          </a:r>
          <a:endParaRPr lang="el-GR" sz="12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2"/>
  <sheetViews>
    <sheetView topLeftCell="A67" zoomScaleNormal="100" workbookViewId="0">
      <selection activeCell="G10" sqref="G10"/>
    </sheetView>
  </sheetViews>
  <sheetFormatPr defaultRowHeight="15" x14ac:dyDescent="0.25"/>
  <cols>
    <col min="1" max="1" width="5.28515625" customWidth="1"/>
    <col min="2" max="2" width="4.7109375" customWidth="1"/>
    <col min="7" max="7" width="9" customWidth="1"/>
    <col min="8" max="8" width="9.140625" bestFit="1" customWidth="1"/>
    <col min="9" max="9" width="13.5703125" customWidth="1"/>
    <col min="10" max="10" width="13.28515625" customWidth="1"/>
    <col min="11" max="11" width="10.7109375" customWidth="1"/>
  </cols>
  <sheetData>
    <row r="1" spans="1:11" ht="15" customHeight="1" x14ac:dyDescent="0.25">
      <c r="A1" s="83" t="s">
        <v>92</v>
      </c>
      <c r="B1" s="84"/>
      <c r="C1" s="84"/>
      <c r="D1" s="84"/>
      <c r="E1" s="84"/>
      <c r="F1" s="85"/>
      <c r="G1" s="3" t="s">
        <v>2</v>
      </c>
      <c r="H1" s="4"/>
      <c r="I1" s="5"/>
      <c r="J1" s="59"/>
      <c r="K1" s="60"/>
    </row>
    <row r="2" spans="1:11" ht="15" customHeight="1" x14ac:dyDescent="0.25">
      <c r="A2" s="86"/>
      <c r="B2" s="87"/>
      <c r="C2" s="87"/>
      <c r="D2" s="87"/>
      <c r="E2" s="87"/>
      <c r="F2" s="88"/>
      <c r="G2" s="6"/>
      <c r="I2" s="7"/>
      <c r="J2" s="61"/>
      <c r="K2" s="62"/>
    </row>
    <row r="3" spans="1:11" ht="20.25" customHeight="1" x14ac:dyDescent="0.25">
      <c r="A3" s="86"/>
      <c r="B3" s="87"/>
      <c r="C3" s="87"/>
      <c r="D3" s="87"/>
      <c r="E3" s="87"/>
      <c r="F3" s="88"/>
      <c r="G3" s="77" t="s">
        <v>1</v>
      </c>
      <c r="H3" s="78"/>
      <c r="I3" s="79"/>
      <c r="J3" s="61"/>
      <c r="K3" s="62"/>
    </row>
    <row r="4" spans="1:11" ht="18" customHeight="1" x14ac:dyDescent="0.35">
      <c r="A4" s="86"/>
      <c r="B4" s="87"/>
      <c r="C4" s="87"/>
      <c r="D4" s="87"/>
      <c r="E4" s="87"/>
      <c r="F4" s="88"/>
      <c r="G4" s="80" t="s">
        <v>2</v>
      </c>
      <c r="H4" s="81"/>
      <c r="I4" s="82"/>
      <c r="J4" s="61"/>
      <c r="K4" s="62"/>
    </row>
    <row r="5" spans="1:11" ht="15" customHeight="1" x14ac:dyDescent="0.25">
      <c r="A5" s="86"/>
      <c r="B5" s="87"/>
      <c r="C5" s="87"/>
      <c r="D5" s="87"/>
      <c r="E5" s="87"/>
      <c r="F5" s="88"/>
      <c r="G5" s="6"/>
      <c r="I5" s="7"/>
      <c r="J5" s="61"/>
      <c r="K5" s="62"/>
    </row>
    <row r="6" spans="1:11" ht="15" customHeight="1" x14ac:dyDescent="0.25">
      <c r="A6" s="86"/>
      <c r="B6" s="87"/>
      <c r="C6" s="87"/>
      <c r="D6" s="87"/>
      <c r="E6" s="87"/>
      <c r="F6" s="88"/>
      <c r="G6" s="6"/>
      <c r="I6" s="7"/>
      <c r="J6" s="61"/>
      <c r="K6" s="62"/>
    </row>
    <row r="7" spans="1:11" ht="15" customHeight="1" x14ac:dyDescent="0.25">
      <c r="A7" s="86"/>
      <c r="B7" s="87"/>
      <c r="C7" s="87"/>
      <c r="D7" s="87"/>
      <c r="E7" s="87"/>
      <c r="F7" s="88"/>
      <c r="J7" s="61"/>
      <c r="K7" s="62"/>
    </row>
    <row r="8" spans="1:11" ht="18" customHeight="1" x14ac:dyDescent="0.35">
      <c r="A8" s="86"/>
      <c r="B8" s="87"/>
      <c r="C8" s="87"/>
      <c r="D8" s="87"/>
      <c r="E8" s="87"/>
      <c r="F8" s="88"/>
      <c r="G8" s="71" t="s">
        <v>66</v>
      </c>
      <c r="H8" s="72"/>
      <c r="I8" s="73"/>
      <c r="J8" s="61"/>
      <c r="K8" s="62"/>
    </row>
    <row r="9" spans="1:11" ht="18" x14ac:dyDescent="0.35">
      <c r="A9" s="65" t="s">
        <v>93</v>
      </c>
      <c r="B9" s="66"/>
      <c r="C9" s="66"/>
      <c r="D9" s="66"/>
      <c r="E9" s="66"/>
      <c r="F9" s="67"/>
      <c r="G9" s="71" t="s">
        <v>95</v>
      </c>
      <c r="H9" s="72"/>
      <c r="I9" s="73"/>
      <c r="J9" s="6"/>
      <c r="K9" s="7"/>
    </row>
    <row r="10" spans="1:11" x14ac:dyDescent="0.25">
      <c r="A10" s="65" t="s">
        <v>0</v>
      </c>
      <c r="B10" s="66"/>
      <c r="C10" s="66"/>
      <c r="D10" s="66"/>
      <c r="E10" s="66"/>
      <c r="F10" s="67"/>
      <c r="G10" s="6"/>
      <c r="I10" s="7"/>
      <c r="J10" s="6"/>
      <c r="K10" s="7"/>
    </row>
    <row r="11" spans="1:11" ht="10.15" customHeight="1" thickBot="1" x14ac:dyDescent="0.3">
      <c r="A11" s="8"/>
      <c r="B11" s="11"/>
      <c r="C11" s="11"/>
      <c r="D11" s="11"/>
      <c r="E11" s="11"/>
      <c r="F11" s="19"/>
      <c r="G11" s="8"/>
      <c r="H11" s="9"/>
      <c r="I11" s="10"/>
      <c r="J11" s="8"/>
      <c r="K11" s="10"/>
    </row>
    <row r="12" spans="1:11" ht="9" customHeight="1" thickBot="1" x14ac:dyDescent="0.3">
      <c r="B12" s="1"/>
      <c r="C12" s="1"/>
      <c r="D12" s="1"/>
      <c r="E12" s="1"/>
      <c r="F12" s="1"/>
    </row>
    <row r="13" spans="1:11" ht="14.45" customHeight="1" x14ac:dyDescent="0.25">
      <c r="A13" s="68" t="s">
        <v>3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</row>
    <row r="14" spans="1:11" ht="17.25" thickBot="1" x14ac:dyDescent="0.35">
      <c r="A14" s="74" t="s">
        <v>4</v>
      </c>
      <c r="B14" s="75"/>
      <c r="C14" s="75"/>
      <c r="D14" s="75"/>
      <c r="E14" s="75"/>
      <c r="F14" s="75"/>
      <c r="G14" s="75"/>
      <c r="H14" s="75"/>
      <c r="I14" s="75"/>
      <c r="J14" s="75"/>
      <c r="K14" s="76"/>
    </row>
    <row r="15" spans="1:11" ht="15.75" thickBot="1" x14ac:dyDescent="0.3"/>
    <row r="16" spans="1:11" ht="28.9" customHeight="1" thickBot="1" x14ac:dyDescent="0.3">
      <c r="B16" s="63" t="s">
        <v>51</v>
      </c>
      <c r="C16" s="64"/>
      <c r="D16" s="64"/>
      <c r="E16" s="64"/>
      <c r="F16" s="64"/>
      <c r="G16" s="64"/>
      <c r="H16" s="15" t="s">
        <v>49</v>
      </c>
      <c r="I16" s="16" t="s">
        <v>6</v>
      </c>
      <c r="J16" s="14" t="s">
        <v>50</v>
      </c>
    </row>
    <row r="17" spans="2:10" ht="30.6" customHeight="1" x14ac:dyDescent="0.25">
      <c r="B17" s="50" t="s">
        <v>5</v>
      </c>
      <c r="C17" s="57" t="s">
        <v>7</v>
      </c>
      <c r="D17" s="58"/>
      <c r="E17" s="58"/>
      <c r="F17" s="58"/>
      <c r="G17" s="58"/>
      <c r="H17" s="22">
        <v>4</v>
      </c>
      <c r="I17" s="23"/>
      <c r="J17" s="13">
        <f>(H17*I17)</f>
        <v>0</v>
      </c>
    </row>
    <row r="18" spans="2:10" ht="22.15" customHeight="1" x14ac:dyDescent="0.25">
      <c r="B18" s="51"/>
      <c r="C18" s="53" t="s">
        <v>8</v>
      </c>
      <c r="D18" s="54"/>
      <c r="E18" s="54"/>
      <c r="F18" s="54"/>
      <c r="G18" s="54"/>
      <c r="H18" s="24">
        <v>4</v>
      </c>
      <c r="I18" s="25"/>
      <c r="J18" s="17">
        <f t="shared" ref="J18:J61" si="0">(H18*I18)</f>
        <v>0</v>
      </c>
    </row>
    <row r="19" spans="2:10" ht="22.15" customHeight="1" x14ac:dyDescent="0.25">
      <c r="B19" s="51"/>
      <c r="C19" s="53" t="s">
        <v>9</v>
      </c>
      <c r="D19" s="54"/>
      <c r="E19" s="54"/>
      <c r="F19" s="54"/>
      <c r="G19" s="54"/>
      <c r="H19" s="24">
        <v>4</v>
      </c>
      <c r="I19" s="25"/>
      <c r="J19" s="17">
        <f t="shared" si="0"/>
        <v>0</v>
      </c>
    </row>
    <row r="20" spans="2:10" ht="22.15" customHeight="1" thickBot="1" x14ac:dyDescent="0.3">
      <c r="B20" s="52"/>
      <c r="C20" s="53" t="s">
        <v>10</v>
      </c>
      <c r="D20" s="54"/>
      <c r="E20" s="54"/>
      <c r="F20" s="54"/>
      <c r="G20" s="54"/>
      <c r="H20" s="24">
        <v>4</v>
      </c>
      <c r="I20" s="25"/>
      <c r="J20" s="17">
        <f t="shared" si="0"/>
        <v>0</v>
      </c>
    </row>
    <row r="21" spans="2:10" ht="22.15" customHeight="1" x14ac:dyDescent="0.25">
      <c r="B21" s="91" t="s">
        <v>11</v>
      </c>
      <c r="C21" s="57" t="s">
        <v>12</v>
      </c>
      <c r="D21" s="58"/>
      <c r="E21" s="58"/>
      <c r="F21" s="58"/>
      <c r="G21" s="58"/>
      <c r="H21" s="22">
        <v>57</v>
      </c>
      <c r="I21" s="23"/>
      <c r="J21" s="13">
        <f t="shared" si="0"/>
        <v>0</v>
      </c>
    </row>
    <row r="22" spans="2:10" ht="22.15" customHeight="1" x14ac:dyDescent="0.25">
      <c r="B22" s="92"/>
      <c r="C22" s="53" t="s">
        <v>13</v>
      </c>
      <c r="D22" s="54"/>
      <c r="E22" s="54"/>
      <c r="F22" s="54"/>
      <c r="G22" s="54"/>
      <c r="H22" s="24">
        <v>87</v>
      </c>
      <c r="I22" s="25"/>
      <c r="J22" s="17">
        <f t="shared" si="0"/>
        <v>0</v>
      </c>
    </row>
    <row r="23" spans="2:10" ht="22.15" customHeight="1" x14ac:dyDescent="0.25">
      <c r="B23" s="92"/>
      <c r="C23" s="53" t="s">
        <v>14</v>
      </c>
      <c r="D23" s="54"/>
      <c r="E23" s="54"/>
      <c r="F23" s="54"/>
      <c r="G23" s="54"/>
      <c r="H23" s="24">
        <v>57</v>
      </c>
      <c r="I23" s="25"/>
      <c r="J23" s="17">
        <f t="shared" si="0"/>
        <v>0</v>
      </c>
    </row>
    <row r="24" spans="2:10" ht="22.15" customHeight="1" x14ac:dyDescent="0.25">
      <c r="B24" s="92"/>
      <c r="C24" s="53" t="s">
        <v>15</v>
      </c>
      <c r="D24" s="54"/>
      <c r="E24" s="54"/>
      <c r="F24" s="54"/>
      <c r="G24" s="54"/>
      <c r="H24" s="24">
        <v>87</v>
      </c>
      <c r="I24" s="25"/>
      <c r="J24" s="17">
        <f t="shared" si="0"/>
        <v>0</v>
      </c>
    </row>
    <row r="25" spans="2:10" ht="22.15" customHeight="1" x14ac:dyDescent="0.25">
      <c r="B25" s="92"/>
      <c r="C25" s="94" t="s">
        <v>16</v>
      </c>
      <c r="D25" s="95"/>
      <c r="E25" s="95"/>
      <c r="F25" s="95"/>
      <c r="G25" s="95"/>
      <c r="H25" s="24">
        <v>57</v>
      </c>
      <c r="I25" s="25"/>
      <c r="J25" s="17">
        <f t="shared" si="0"/>
        <v>0</v>
      </c>
    </row>
    <row r="26" spans="2:10" ht="22.15" customHeight="1" x14ac:dyDescent="0.25">
      <c r="B26" s="92"/>
      <c r="C26" s="53" t="s">
        <v>17</v>
      </c>
      <c r="D26" s="54"/>
      <c r="E26" s="54"/>
      <c r="F26" s="54"/>
      <c r="G26" s="54"/>
      <c r="H26" s="24">
        <v>57</v>
      </c>
      <c r="I26" s="25"/>
      <c r="J26" s="17">
        <f t="shared" si="0"/>
        <v>0</v>
      </c>
    </row>
    <row r="27" spans="2:10" ht="22.15" customHeight="1" x14ac:dyDescent="0.25">
      <c r="B27" s="92"/>
      <c r="C27" s="53" t="s">
        <v>18</v>
      </c>
      <c r="D27" s="54"/>
      <c r="E27" s="54"/>
      <c r="F27" s="54"/>
      <c r="G27" s="54"/>
      <c r="H27" s="24">
        <v>87.5</v>
      </c>
      <c r="I27" s="25"/>
      <c r="J27" s="17">
        <f t="shared" si="0"/>
        <v>0</v>
      </c>
    </row>
    <row r="28" spans="2:10" ht="22.15" customHeight="1" x14ac:dyDescent="0.25">
      <c r="B28" s="92"/>
      <c r="C28" s="53" t="s">
        <v>19</v>
      </c>
      <c r="D28" s="54"/>
      <c r="E28" s="54"/>
      <c r="F28" s="54"/>
      <c r="G28" s="54"/>
      <c r="H28" s="24">
        <v>57</v>
      </c>
      <c r="I28" s="25"/>
      <c r="J28" s="17">
        <f t="shared" si="0"/>
        <v>0</v>
      </c>
    </row>
    <row r="29" spans="2:10" ht="22.15" customHeight="1" x14ac:dyDescent="0.25">
      <c r="B29" s="92"/>
      <c r="C29" s="53" t="s">
        <v>20</v>
      </c>
      <c r="D29" s="54"/>
      <c r="E29" s="54"/>
      <c r="F29" s="54"/>
      <c r="G29" s="54"/>
      <c r="H29" s="24">
        <v>87</v>
      </c>
      <c r="I29" s="25"/>
      <c r="J29" s="17">
        <f t="shared" si="0"/>
        <v>0</v>
      </c>
    </row>
    <row r="30" spans="2:10" ht="22.15" customHeight="1" x14ac:dyDescent="0.25">
      <c r="B30" s="92"/>
      <c r="C30" s="53" t="s">
        <v>21</v>
      </c>
      <c r="D30" s="54"/>
      <c r="E30" s="54"/>
      <c r="F30" s="54"/>
      <c r="G30" s="54"/>
      <c r="H30" s="24">
        <v>57</v>
      </c>
      <c r="I30" s="25"/>
      <c r="J30" s="17">
        <f t="shared" si="0"/>
        <v>0</v>
      </c>
    </row>
    <row r="31" spans="2:10" ht="22.15" customHeight="1" x14ac:dyDescent="0.25">
      <c r="B31" s="92"/>
      <c r="C31" s="53" t="s">
        <v>22</v>
      </c>
      <c r="D31" s="54"/>
      <c r="E31" s="54"/>
      <c r="F31" s="54"/>
      <c r="G31" s="54"/>
      <c r="H31" s="24">
        <v>87</v>
      </c>
      <c r="I31" s="25"/>
      <c r="J31" s="17">
        <f t="shared" si="0"/>
        <v>0</v>
      </c>
    </row>
    <row r="32" spans="2:10" ht="22.15" customHeight="1" x14ac:dyDescent="0.25">
      <c r="B32" s="92"/>
      <c r="C32" s="53" t="s">
        <v>23</v>
      </c>
      <c r="D32" s="54"/>
      <c r="E32" s="54"/>
      <c r="F32" s="54"/>
      <c r="G32" s="54"/>
      <c r="H32" s="24">
        <v>73</v>
      </c>
      <c r="I32" s="25"/>
      <c r="J32" s="17">
        <f t="shared" si="0"/>
        <v>0</v>
      </c>
    </row>
    <row r="33" spans="2:10" ht="22.15" customHeight="1" x14ac:dyDescent="0.25">
      <c r="B33" s="92"/>
      <c r="C33" s="53" t="s">
        <v>24</v>
      </c>
      <c r="D33" s="54"/>
      <c r="E33" s="54"/>
      <c r="F33" s="54"/>
      <c r="G33" s="54"/>
      <c r="H33" s="24">
        <v>95</v>
      </c>
      <c r="I33" s="25"/>
      <c r="J33" s="17">
        <f t="shared" si="0"/>
        <v>0</v>
      </c>
    </row>
    <row r="34" spans="2:10" ht="22.15" customHeight="1" x14ac:dyDescent="0.25">
      <c r="B34" s="92"/>
      <c r="C34" s="53" t="s">
        <v>25</v>
      </c>
      <c r="D34" s="54"/>
      <c r="E34" s="54"/>
      <c r="F34" s="54"/>
      <c r="G34" s="54"/>
      <c r="H34" s="24">
        <v>73</v>
      </c>
      <c r="I34" s="25"/>
      <c r="J34" s="17">
        <f t="shared" si="0"/>
        <v>0</v>
      </c>
    </row>
    <row r="35" spans="2:10" ht="22.15" customHeight="1" thickBot="1" x14ac:dyDescent="0.3">
      <c r="B35" s="93"/>
      <c r="C35" s="55" t="s">
        <v>26</v>
      </c>
      <c r="D35" s="56"/>
      <c r="E35" s="56"/>
      <c r="F35" s="56"/>
      <c r="G35" s="56"/>
      <c r="H35" s="27">
        <v>97</v>
      </c>
      <c r="I35" s="28"/>
      <c r="J35" s="18">
        <f t="shared" si="0"/>
        <v>0</v>
      </c>
    </row>
    <row r="36" spans="2:10" ht="22.15" customHeight="1" x14ac:dyDescent="0.25">
      <c r="B36" s="50" t="s">
        <v>27</v>
      </c>
      <c r="C36" s="57" t="s">
        <v>28</v>
      </c>
      <c r="D36" s="58"/>
      <c r="E36" s="58"/>
      <c r="F36" s="58"/>
      <c r="G36" s="58"/>
      <c r="H36" s="22">
        <v>25</v>
      </c>
      <c r="I36" s="23"/>
      <c r="J36" s="13">
        <f t="shared" si="0"/>
        <v>0</v>
      </c>
    </row>
    <row r="37" spans="2:10" ht="22.15" customHeight="1" x14ac:dyDescent="0.25">
      <c r="B37" s="51"/>
      <c r="C37" s="53" t="s">
        <v>29</v>
      </c>
      <c r="D37" s="54"/>
      <c r="E37" s="54"/>
      <c r="F37" s="54"/>
      <c r="G37" s="54"/>
      <c r="H37" s="24">
        <v>33</v>
      </c>
      <c r="I37" s="25"/>
      <c r="J37" s="17">
        <f t="shared" si="0"/>
        <v>0</v>
      </c>
    </row>
    <row r="38" spans="2:10" ht="22.15" customHeight="1" thickBot="1" x14ac:dyDescent="0.3">
      <c r="B38" s="52"/>
      <c r="C38" s="55" t="s">
        <v>30</v>
      </c>
      <c r="D38" s="56"/>
      <c r="E38" s="56"/>
      <c r="F38" s="56"/>
      <c r="G38" s="56"/>
      <c r="H38" s="27">
        <v>25</v>
      </c>
      <c r="I38" s="28"/>
      <c r="J38" s="18">
        <f t="shared" si="0"/>
        <v>0</v>
      </c>
    </row>
    <row r="39" spans="2:10" ht="22.15" customHeight="1" x14ac:dyDescent="0.25">
      <c r="B39" s="50" t="s">
        <v>31</v>
      </c>
      <c r="C39" s="53" t="s">
        <v>43</v>
      </c>
      <c r="D39" s="54"/>
      <c r="E39" s="54"/>
      <c r="F39" s="54"/>
      <c r="G39" s="54"/>
      <c r="H39" s="24">
        <v>1.5</v>
      </c>
      <c r="I39" s="25"/>
      <c r="J39" s="17">
        <f t="shared" si="0"/>
        <v>0</v>
      </c>
    </row>
    <row r="40" spans="2:10" ht="22.15" customHeight="1" x14ac:dyDescent="0.25">
      <c r="B40" s="51"/>
      <c r="C40" s="53" t="s">
        <v>44</v>
      </c>
      <c r="D40" s="54"/>
      <c r="E40" s="54"/>
      <c r="F40" s="54"/>
      <c r="G40" s="54"/>
      <c r="H40" s="24">
        <v>0.5</v>
      </c>
      <c r="I40" s="25"/>
      <c r="J40" s="17">
        <f t="shared" si="0"/>
        <v>0</v>
      </c>
    </row>
    <row r="41" spans="2:10" ht="22.15" customHeight="1" x14ac:dyDescent="0.25">
      <c r="B41" s="51"/>
      <c r="C41" s="53" t="s">
        <v>32</v>
      </c>
      <c r="D41" s="54"/>
      <c r="E41" s="54"/>
      <c r="F41" s="54"/>
      <c r="G41" s="54"/>
      <c r="H41" s="24">
        <v>1.5</v>
      </c>
      <c r="I41" s="25"/>
      <c r="J41" s="17">
        <f t="shared" si="0"/>
        <v>0</v>
      </c>
    </row>
    <row r="42" spans="2:10" ht="22.15" customHeight="1" x14ac:dyDescent="0.25">
      <c r="B42" s="51"/>
      <c r="C42" s="53" t="s">
        <v>54</v>
      </c>
      <c r="D42" s="54"/>
      <c r="E42" s="54"/>
      <c r="F42" s="54"/>
      <c r="G42" s="54"/>
      <c r="H42" s="24">
        <v>6</v>
      </c>
      <c r="I42" s="25"/>
      <c r="J42" s="17">
        <f t="shared" si="0"/>
        <v>0</v>
      </c>
    </row>
    <row r="43" spans="2:10" ht="22.15" customHeight="1" x14ac:dyDescent="0.25">
      <c r="B43" s="51"/>
      <c r="C43" s="53" t="s">
        <v>55</v>
      </c>
      <c r="D43" s="54"/>
      <c r="E43" s="54"/>
      <c r="F43" s="54"/>
      <c r="G43" s="54"/>
      <c r="H43" s="24">
        <v>7</v>
      </c>
      <c r="I43" s="25"/>
      <c r="J43" s="17">
        <f t="shared" si="0"/>
        <v>0</v>
      </c>
    </row>
    <row r="44" spans="2:10" ht="22.15" customHeight="1" x14ac:dyDescent="0.25">
      <c r="B44" s="51"/>
      <c r="C44" s="53" t="s">
        <v>33</v>
      </c>
      <c r="D44" s="54"/>
      <c r="E44" s="54"/>
      <c r="F44" s="54"/>
      <c r="G44" s="54"/>
      <c r="H44" s="24">
        <v>3</v>
      </c>
      <c r="I44" s="25"/>
      <c r="J44" s="17">
        <f t="shared" si="0"/>
        <v>0</v>
      </c>
    </row>
    <row r="45" spans="2:10" ht="22.15" customHeight="1" x14ac:dyDescent="0.25">
      <c r="B45" s="51"/>
      <c r="C45" s="53" t="s">
        <v>34</v>
      </c>
      <c r="D45" s="54"/>
      <c r="E45" s="54"/>
      <c r="F45" s="54"/>
      <c r="G45" s="54"/>
      <c r="H45" s="24">
        <v>6</v>
      </c>
      <c r="I45" s="25"/>
      <c r="J45" s="17">
        <f t="shared" si="0"/>
        <v>0</v>
      </c>
    </row>
    <row r="46" spans="2:10" ht="22.15" customHeight="1" x14ac:dyDescent="0.25">
      <c r="B46" s="51"/>
      <c r="C46" s="48" t="s">
        <v>35</v>
      </c>
      <c r="D46" s="49"/>
      <c r="E46" s="49"/>
      <c r="F46" s="49"/>
      <c r="G46" s="49"/>
      <c r="H46" s="26">
        <v>36</v>
      </c>
      <c r="I46" s="25"/>
      <c r="J46" s="17">
        <f t="shared" si="0"/>
        <v>0</v>
      </c>
    </row>
    <row r="47" spans="2:10" ht="22.15" customHeight="1" thickBot="1" x14ac:dyDescent="0.3">
      <c r="B47" s="52"/>
      <c r="C47" s="53" t="s">
        <v>53</v>
      </c>
      <c r="D47" s="54"/>
      <c r="E47" s="54"/>
      <c r="F47" s="54"/>
      <c r="G47" s="54"/>
      <c r="H47" s="24">
        <v>22</v>
      </c>
      <c r="I47" s="25"/>
      <c r="J47" s="17">
        <f t="shared" si="0"/>
        <v>0</v>
      </c>
    </row>
    <row r="48" spans="2:10" ht="32.450000000000003" customHeight="1" thickBot="1" x14ac:dyDescent="0.3">
      <c r="B48" s="20" t="s">
        <v>36</v>
      </c>
      <c r="C48" s="89" t="s">
        <v>52</v>
      </c>
      <c r="D48" s="90"/>
      <c r="E48" s="90"/>
      <c r="F48" s="90"/>
      <c r="G48" s="90"/>
      <c r="H48" s="29">
        <v>7</v>
      </c>
      <c r="I48" s="30"/>
      <c r="J48" s="21">
        <f t="shared" si="0"/>
        <v>0</v>
      </c>
    </row>
    <row r="49" spans="2:10" ht="22.15" customHeight="1" x14ac:dyDescent="0.25">
      <c r="B49" s="50" t="s">
        <v>37</v>
      </c>
      <c r="C49" s="53" t="s">
        <v>38</v>
      </c>
      <c r="D49" s="54"/>
      <c r="E49" s="54"/>
      <c r="F49" s="54"/>
      <c r="G49" s="54"/>
      <c r="H49" s="24">
        <v>37.5</v>
      </c>
      <c r="I49" s="25"/>
      <c r="J49" s="17">
        <f t="shared" si="0"/>
        <v>0</v>
      </c>
    </row>
    <row r="50" spans="2:10" ht="22.15" customHeight="1" x14ac:dyDescent="0.25">
      <c r="B50" s="51"/>
      <c r="C50" s="53" t="s">
        <v>39</v>
      </c>
      <c r="D50" s="54"/>
      <c r="E50" s="54"/>
      <c r="F50" s="54"/>
      <c r="G50" s="54"/>
      <c r="H50" s="24">
        <v>25</v>
      </c>
      <c r="I50" s="25"/>
      <c r="J50" s="17">
        <f t="shared" si="0"/>
        <v>0</v>
      </c>
    </row>
    <row r="51" spans="2:10" ht="34.15" customHeight="1" x14ac:dyDescent="0.25">
      <c r="B51" s="51"/>
      <c r="C51" s="53" t="s">
        <v>56</v>
      </c>
      <c r="D51" s="54"/>
      <c r="E51" s="54"/>
      <c r="F51" s="54"/>
      <c r="G51" s="54"/>
      <c r="H51" s="24">
        <v>40</v>
      </c>
      <c r="I51" s="25"/>
      <c r="J51" s="17">
        <f t="shared" si="0"/>
        <v>0</v>
      </c>
    </row>
    <row r="52" spans="2:10" ht="22.15" customHeight="1" thickBot="1" x14ac:dyDescent="0.3">
      <c r="B52" s="52"/>
      <c r="C52" s="53" t="s">
        <v>40</v>
      </c>
      <c r="D52" s="54"/>
      <c r="E52" s="54"/>
      <c r="F52" s="54"/>
      <c r="G52" s="54"/>
      <c r="H52" s="24">
        <v>30</v>
      </c>
      <c r="I52" s="25"/>
      <c r="J52" s="17">
        <f t="shared" si="0"/>
        <v>0</v>
      </c>
    </row>
    <row r="53" spans="2:10" ht="35.450000000000003" customHeight="1" x14ac:dyDescent="0.25">
      <c r="B53" s="50" t="s">
        <v>45</v>
      </c>
      <c r="C53" s="57" t="s">
        <v>88</v>
      </c>
      <c r="D53" s="58"/>
      <c r="E53" s="58"/>
      <c r="F53" s="58"/>
      <c r="G53" s="58"/>
      <c r="H53" s="22">
        <v>30</v>
      </c>
      <c r="I53" s="23"/>
      <c r="J53" s="13">
        <f t="shared" si="0"/>
        <v>0</v>
      </c>
    </row>
    <row r="54" spans="2:10" ht="35.450000000000003" customHeight="1" thickBot="1" x14ac:dyDescent="0.3">
      <c r="B54" s="52"/>
      <c r="C54" s="55" t="s">
        <v>89</v>
      </c>
      <c r="D54" s="56"/>
      <c r="E54" s="56"/>
      <c r="F54" s="56"/>
      <c r="G54" s="56"/>
      <c r="H54" s="27">
        <v>60</v>
      </c>
      <c r="I54" s="28"/>
      <c r="J54" s="18">
        <f t="shared" si="0"/>
        <v>0</v>
      </c>
    </row>
    <row r="55" spans="2:10" ht="35.450000000000003" customHeight="1" x14ac:dyDescent="0.25">
      <c r="B55" s="50" t="s">
        <v>41</v>
      </c>
      <c r="C55" s="57" t="s">
        <v>57</v>
      </c>
      <c r="D55" s="58"/>
      <c r="E55" s="58"/>
      <c r="F55" s="58"/>
      <c r="G55" s="58"/>
      <c r="H55" s="22">
        <v>25</v>
      </c>
      <c r="I55" s="23"/>
      <c r="J55" s="13">
        <f t="shared" si="0"/>
        <v>0</v>
      </c>
    </row>
    <row r="56" spans="2:10" ht="22.15" customHeight="1" x14ac:dyDescent="0.25">
      <c r="B56" s="51"/>
      <c r="C56" s="53" t="s">
        <v>42</v>
      </c>
      <c r="D56" s="54"/>
      <c r="E56" s="54"/>
      <c r="F56" s="54"/>
      <c r="G56" s="54"/>
      <c r="H56" s="24">
        <v>15</v>
      </c>
      <c r="I56" s="25"/>
      <c r="J56" s="17">
        <f t="shared" si="0"/>
        <v>0</v>
      </c>
    </row>
    <row r="57" spans="2:10" ht="22.15" customHeight="1" x14ac:dyDescent="0.25">
      <c r="B57" s="51"/>
      <c r="C57" s="48" t="s">
        <v>46</v>
      </c>
      <c r="D57" s="49"/>
      <c r="E57" s="49"/>
      <c r="F57" s="49"/>
      <c r="G57" s="49"/>
      <c r="H57" s="24">
        <v>50</v>
      </c>
      <c r="I57" s="25"/>
      <c r="J57" s="17">
        <f t="shared" si="0"/>
        <v>0</v>
      </c>
    </row>
    <row r="58" spans="2:10" ht="22.15" customHeight="1" x14ac:dyDescent="0.25">
      <c r="B58" s="51"/>
      <c r="C58" s="53" t="s">
        <v>47</v>
      </c>
      <c r="D58" s="54"/>
      <c r="E58" s="54"/>
      <c r="F58" s="54"/>
      <c r="G58" s="54"/>
      <c r="H58" s="24">
        <v>1.5</v>
      </c>
      <c r="I58" s="25"/>
      <c r="J58" s="17">
        <f t="shared" si="0"/>
        <v>0</v>
      </c>
    </row>
    <row r="59" spans="2:10" ht="32.450000000000003" customHeight="1" thickBot="1" x14ac:dyDescent="0.3">
      <c r="B59" s="52"/>
      <c r="C59" s="114" t="s">
        <v>48</v>
      </c>
      <c r="D59" s="115"/>
      <c r="E59" s="115"/>
      <c r="F59" s="115"/>
      <c r="G59" s="115"/>
      <c r="H59" s="31"/>
      <c r="I59" s="28"/>
      <c r="J59" s="17"/>
    </row>
    <row r="60" spans="2:10" ht="32.450000000000003" customHeight="1" x14ac:dyDescent="0.25">
      <c r="B60" s="50" t="s">
        <v>58</v>
      </c>
      <c r="C60" s="57" t="s">
        <v>59</v>
      </c>
      <c r="D60" s="58"/>
      <c r="E60" s="58"/>
      <c r="F60" s="58"/>
      <c r="G60" s="58"/>
      <c r="H60" s="22">
        <v>160</v>
      </c>
      <c r="I60" s="23"/>
      <c r="J60" s="13">
        <f t="shared" si="0"/>
        <v>0</v>
      </c>
    </row>
    <row r="61" spans="2:10" ht="32.450000000000003" customHeight="1" thickBot="1" x14ac:dyDescent="0.3">
      <c r="B61" s="52"/>
      <c r="C61" s="55" t="s">
        <v>60</v>
      </c>
      <c r="D61" s="56"/>
      <c r="E61" s="56"/>
      <c r="F61" s="56"/>
      <c r="G61" s="56"/>
      <c r="H61" s="27">
        <v>30</v>
      </c>
      <c r="I61" s="28"/>
      <c r="J61" s="18">
        <f t="shared" si="0"/>
        <v>0</v>
      </c>
    </row>
    <row r="62" spans="2:10" ht="34.9" customHeight="1" x14ac:dyDescent="0.25">
      <c r="B62" s="50" t="s">
        <v>61</v>
      </c>
      <c r="C62" s="101" t="s">
        <v>65</v>
      </c>
      <c r="D62" s="102"/>
      <c r="E62" s="102"/>
      <c r="F62" s="102"/>
      <c r="G62" s="103"/>
      <c r="H62" s="107">
        <v>12</v>
      </c>
      <c r="I62" s="109"/>
      <c r="J62" s="97">
        <f>(H62*I62)</f>
        <v>0</v>
      </c>
    </row>
    <row r="63" spans="2:10" ht="33" customHeight="1" thickBot="1" x14ac:dyDescent="0.3">
      <c r="B63" s="52"/>
      <c r="C63" s="104"/>
      <c r="D63" s="105"/>
      <c r="E63" s="105"/>
      <c r="F63" s="105"/>
      <c r="G63" s="106"/>
      <c r="H63" s="108"/>
      <c r="I63" s="110"/>
      <c r="J63" s="98"/>
    </row>
    <row r="64" spans="2:10" ht="27" customHeight="1" x14ac:dyDescent="0.25">
      <c r="C64" s="33"/>
      <c r="D64" s="33"/>
      <c r="E64" s="33"/>
      <c r="F64" s="33"/>
      <c r="G64" s="100" t="s">
        <v>63</v>
      </c>
      <c r="H64" s="100"/>
      <c r="I64" s="100"/>
      <c r="J64" s="32">
        <f>SUM(J17:J63)</f>
        <v>0</v>
      </c>
    </row>
    <row r="65" spans="2:10" ht="27" customHeight="1" thickBot="1" x14ac:dyDescent="0.3">
      <c r="C65" s="34"/>
      <c r="D65" s="34"/>
      <c r="E65" s="34"/>
      <c r="F65" s="34"/>
      <c r="G65" s="99" t="s">
        <v>64</v>
      </c>
      <c r="H65" s="99"/>
      <c r="I65" s="99"/>
      <c r="J65" s="32">
        <f>(J64*24%)</f>
        <v>0</v>
      </c>
    </row>
    <row r="66" spans="2:10" ht="27" customHeight="1" thickBot="1" x14ac:dyDescent="0.3">
      <c r="C66" s="35"/>
      <c r="D66" s="35"/>
      <c r="E66" s="35"/>
      <c r="F66" s="35"/>
      <c r="G66" s="112" t="s">
        <v>62</v>
      </c>
      <c r="H66" s="113"/>
      <c r="I66" s="113"/>
      <c r="J66" s="36">
        <f>SUM(J64:J65)</f>
        <v>0</v>
      </c>
    </row>
    <row r="67" spans="2:10" ht="16.5" x14ac:dyDescent="0.3">
      <c r="B67" s="111"/>
      <c r="C67" s="111"/>
      <c r="D67" s="111"/>
      <c r="E67" s="111"/>
      <c r="F67" s="111"/>
      <c r="G67" s="111"/>
      <c r="H67" s="111"/>
      <c r="I67" s="111"/>
      <c r="J67" s="111"/>
    </row>
    <row r="68" spans="2:10" ht="16.5" x14ac:dyDescent="0.3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6.5" x14ac:dyDescent="0.3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6.5" x14ac:dyDescent="0.3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6.5" x14ac:dyDescent="0.3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6.5" x14ac:dyDescent="0.3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6.5" x14ac:dyDescent="0.3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6.5" x14ac:dyDescent="0.3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6.5" x14ac:dyDescent="0.3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6.5" x14ac:dyDescent="0.3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6.5" x14ac:dyDescent="0.3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6.5" x14ac:dyDescent="0.3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6.5" x14ac:dyDescent="0.3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6.5" x14ac:dyDescent="0.3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6.5" x14ac:dyDescent="0.3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6.5" x14ac:dyDescent="0.3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6.5" x14ac:dyDescent="0.3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6.5" x14ac:dyDescent="0.3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6.5" x14ac:dyDescent="0.3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6.5" x14ac:dyDescent="0.3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6.5" x14ac:dyDescent="0.3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6.5" x14ac:dyDescent="0.3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6.5" x14ac:dyDescent="0.3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6.5" x14ac:dyDescent="0.3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6.5" x14ac:dyDescent="0.3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6.5" x14ac:dyDescent="0.3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6.5" x14ac:dyDescent="0.3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6.5" x14ac:dyDescent="0.3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6.5" x14ac:dyDescent="0.3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6.5" x14ac:dyDescent="0.3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6.5" x14ac:dyDescent="0.3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6.5" x14ac:dyDescent="0.3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6.5" x14ac:dyDescent="0.3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6.5" x14ac:dyDescent="0.3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6.5" x14ac:dyDescent="0.3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6.5" x14ac:dyDescent="0.3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6.5" x14ac:dyDescent="0.3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6.5" x14ac:dyDescent="0.3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6.5" x14ac:dyDescent="0.3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6.5" x14ac:dyDescent="0.3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6.5" x14ac:dyDescent="0.3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6.5" x14ac:dyDescent="0.3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6.5" x14ac:dyDescent="0.3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6.5" x14ac:dyDescent="0.3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6.5" x14ac:dyDescent="0.3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6.5" x14ac:dyDescent="0.3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6.5" x14ac:dyDescent="0.3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6.5" x14ac:dyDescent="0.3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6.5" x14ac:dyDescent="0.3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6.5" x14ac:dyDescent="0.3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6.5" x14ac:dyDescent="0.3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6.5" x14ac:dyDescent="0.3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ht="16.5" x14ac:dyDescent="0.3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ht="16.5" x14ac:dyDescent="0.3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ht="16.5" x14ac:dyDescent="0.3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ht="16.5" x14ac:dyDescent="0.3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ht="16.5" x14ac:dyDescent="0.3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ht="16.5" x14ac:dyDescent="0.3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ht="16.5" x14ac:dyDescent="0.3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ht="16.5" x14ac:dyDescent="0.3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ht="16.5" x14ac:dyDescent="0.3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ht="16.5" x14ac:dyDescent="0.3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ht="16.5" x14ac:dyDescent="0.3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ht="16.5" x14ac:dyDescent="0.3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ht="16.5" x14ac:dyDescent="0.3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ht="16.5" x14ac:dyDescent="0.3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ht="16.5" x14ac:dyDescent="0.3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ht="16.5" x14ac:dyDescent="0.3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ht="16.5" x14ac:dyDescent="0.3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ht="16.5" x14ac:dyDescent="0.3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ht="16.5" x14ac:dyDescent="0.3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ht="16.5" x14ac:dyDescent="0.3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ht="16.5" x14ac:dyDescent="0.3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ht="16.5" x14ac:dyDescent="0.3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ht="16.5" x14ac:dyDescent="0.3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ht="16.5" x14ac:dyDescent="0.3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x14ac:dyDescent="0.25">
      <c r="B143" s="2"/>
      <c r="C143" s="2"/>
      <c r="D143" s="2"/>
    </row>
    <row r="144" spans="2:10" x14ac:dyDescent="0.25">
      <c r="B144" s="2"/>
      <c r="C144" s="2"/>
      <c r="D144" s="2"/>
    </row>
    <row r="145" spans="2:4" x14ac:dyDescent="0.25">
      <c r="B145" s="2"/>
      <c r="C145" s="2"/>
      <c r="D145" s="2"/>
    </row>
    <row r="146" spans="2:4" x14ac:dyDescent="0.25">
      <c r="B146" s="96"/>
      <c r="C146" s="96"/>
      <c r="D146" s="96"/>
    </row>
    <row r="147" spans="2:4" x14ac:dyDescent="0.25">
      <c r="B147" s="96"/>
      <c r="C147" s="96"/>
      <c r="D147" s="96"/>
    </row>
    <row r="148" spans="2:4" x14ac:dyDescent="0.25">
      <c r="B148" s="96"/>
      <c r="C148" s="96"/>
      <c r="D148" s="96"/>
    </row>
    <row r="149" spans="2:4" x14ac:dyDescent="0.25">
      <c r="B149" s="96"/>
      <c r="C149" s="96"/>
      <c r="D149" s="96"/>
    </row>
    <row r="150" spans="2:4" x14ac:dyDescent="0.25">
      <c r="B150" s="96"/>
      <c r="C150" s="96"/>
      <c r="D150" s="96"/>
    </row>
    <row r="151" spans="2:4" x14ac:dyDescent="0.25">
      <c r="B151" s="96"/>
      <c r="C151" s="96"/>
      <c r="D151" s="96"/>
    </row>
    <row r="152" spans="2:4" x14ac:dyDescent="0.25">
      <c r="B152" s="96"/>
      <c r="C152" s="96"/>
      <c r="D152" s="96"/>
    </row>
    <row r="153" spans="2:4" x14ac:dyDescent="0.25">
      <c r="B153" s="96"/>
      <c r="C153" s="96"/>
      <c r="D153" s="96"/>
    </row>
    <row r="154" spans="2:4" x14ac:dyDescent="0.25">
      <c r="B154" s="96"/>
      <c r="C154" s="96"/>
      <c r="D154" s="96"/>
    </row>
    <row r="155" spans="2:4" x14ac:dyDescent="0.25">
      <c r="B155" s="96"/>
      <c r="C155" s="96"/>
      <c r="D155" s="96"/>
    </row>
    <row r="156" spans="2:4" x14ac:dyDescent="0.25">
      <c r="B156" s="96"/>
      <c r="C156" s="96"/>
      <c r="D156" s="96"/>
    </row>
    <row r="157" spans="2:4" x14ac:dyDescent="0.25">
      <c r="B157" s="96"/>
      <c r="C157" s="96"/>
      <c r="D157" s="96"/>
    </row>
    <row r="158" spans="2:4" x14ac:dyDescent="0.25">
      <c r="B158" s="96"/>
      <c r="C158" s="96"/>
      <c r="D158" s="96"/>
    </row>
    <row r="159" spans="2:4" x14ac:dyDescent="0.25">
      <c r="B159" s="96"/>
      <c r="C159" s="96"/>
      <c r="D159" s="96"/>
    </row>
    <row r="160" spans="2:4" x14ac:dyDescent="0.25">
      <c r="B160" s="96"/>
      <c r="C160" s="96"/>
      <c r="D160" s="96"/>
    </row>
    <row r="161" spans="2:4" x14ac:dyDescent="0.25">
      <c r="B161" s="96"/>
      <c r="C161" s="96"/>
      <c r="D161" s="96"/>
    </row>
    <row r="162" spans="2:4" x14ac:dyDescent="0.25">
      <c r="B162" s="96"/>
      <c r="C162" s="96"/>
      <c r="D162" s="96"/>
    </row>
  </sheetData>
  <mergeCells count="90">
    <mergeCell ref="B49:B52"/>
    <mergeCell ref="C49:G49"/>
    <mergeCell ref="C60:G60"/>
    <mergeCell ref="B60:B61"/>
    <mergeCell ref="C61:G61"/>
    <mergeCell ref="B55:B59"/>
    <mergeCell ref="C55:G55"/>
    <mergeCell ref="C56:G56"/>
    <mergeCell ref="C57:G57"/>
    <mergeCell ref="C59:G59"/>
    <mergeCell ref="C50:G50"/>
    <mergeCell ref="C51:G51"/>
    <mergeCell ref="C52:G52"/>
    <mergeCell ref="B53:B54"/>
    <mergeCell ref="C53:G53"/>
    <mergeCell ref="C54:G54"/>
    <mergeCell ref="B153:D153"/>
    <mergeCell ref="B161:D161"/>
    <mergeCell ref="B154:D154"/>
    <mergeCell ref="B67:J67"/>
    <mergeCell ref="G66:I66"/>
    <mergeCell ref="B146:D146"/>
    <mergeCell ref="B147:D147"/>
    <mergeCell ref="B148:D148"/>
    <mergeCell ref="J62:J63"/>
    <mergeCell ref="B149:D149"/>
    <mergeCell ref="B150:D150"/>
    <mergeCell ref="B151:D151"/>
    <mergeCell ref="B152:D152"/>
    <mergeCell ref="G65:I65"/>
    <mergeCell ref="B62:B63"/>
    <mergeCell ref="G64:I64"/>
    <mergeCell ref="C62:G63"/>
    <mergeCell ref="H62:H63"/>
    <mergeCell ref="I62:I63"/>
    <mergeCell ref="B162:D162"/>
    <mergeCell ref="B155:D155"/>
    <mergeCell ref="B156:D156"/>
    <mergeCell ref="B157:D157"/>
    <mergeCell ref="B158:D158"/>
    <mergeCell ref="B159:D159"/>
    <mergeCell ref="B160:D160"/>
    <mergeCell ref="C47:G47"/>
    <mergeCell ref="C48:G48"/>
    <mergeCell ref="B21:B35"/>
    <mergeCell ref="C21:G21"/>
    <mergeCell ref="C22:G22"/>
    <mergeCell ref="C33:G33"/>
    <mergeCell ref="C34:G34"/>
    <mergeCell ref="C23:G23"/>
    <mergeCell ref="C24:G24"/>
    <mergeCell ref="C25:G25"/>
    <mergeCell ref="C26:G26"/>
    <mergeCell ref="B39:B47"/>
    <mergeCell ref="C39:G39"/>
    <mergeCell ref="C40:G40"/>
    <mergeCell ref="C41:G41"/>
    <mergeCell ref="C42:G42"/>
    <mergeCell ref="J1:K8"/>
    <mergeCell ref="B17:B20"/>
    <mergeCell ref="C17:G17"/>
    <mergeCell ref="C18:G18"/>
    <mergeCell ref="C19:G19"/>
    <mergeCell ref="C20:G20"/>
    <mergeCell ref="B16:G16"/>
    <mergeCell ref="A10:F10"/>
    <mergeCell ref="A13:K13"/>
    <mergeCell ref="G8:I8"/>
    <mergeCell ref="A14:K14"/>
    <mergeCell ref="G3:I3"/>
    <mergeCell ref="G4:I4"/>
    <mergeCell ref="A1:F8"/>
    <mergeCell ref="A9:F9"/>
    <mergeCell ref="G9:I9"/>
    <mergeCell ref="C46:G46"/>
    <mergeCell ref="B36:B38"/>
    <mergeCell ref="C27:G27"/>
    <mergeCell ref="C28:G28"/>
    <mergeCell ref="C58:G58"/>
    <mergeCell ref="C29:G29"/>
    <mergeCell ref="C30:G30"/>
    <mergeCell ref="C31:G31"/>
    <mergeCell ref="C32:G32"/>
    <mergeCell ref="C45:G45"/>
    <mergeCell ref="C43:G43"/>
    <mergeCell ref="C44:G44"/>
    <mergeCell ref="C35:G35"/>
    <mergeCell ref="C36:G36"/>
    <mergeCell ref="C37:G37"/>
    <mergeCell ref="C38:G38"/>
  </mergeCells>
  <pageMargins left="0.19685039370078741" right="0.15748031496062992" top="0.74803149606299213" bottom="0.74803149606299213" header="0.31496062992125984" footer="0.31496062992125984"/>
  <pageSetup paperSize="9" scale="96" orientation="portrait" r:id="rId1"/>
  <rowBreaks count="2" manualBreakCount="2">
    <brk id="35" max="16383" man="1"/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tabSelected="1" zoomScaleNormal="100" workbookViewId="0">
      <selection activeCell="A29" sqref="A29:L29"/>
    </sheetView>
  </sheetViews>
  <sheetFormatPr defaultRowHeight="15" x14ac:dyDescent="0.25"/>
  <cols>
    <col min="1" max="1" width="13" customWidth="1"/>
    <col min="5" max="5" width="4.7109375" customWidth="1"/>
    <col min="6" max="6" width="7.42578125" customWidth="1"/>
    <col min="9" max="9" width="9.7109375" customWidth="1"/>
  </cols>
  <sheetData>
    <row r="1" spans="1:11" ht="15" customHeight="1" x14ac:dyDescent="0.25">
      <c r="A1" s="83" t="s">
        <v>92</v>
      </c>
      <c r="B1" s="84"/>
      <c r="C1" s="84"/>
      <c r="D1" s="84"/>
      <c r="E1" s="84"/>
      <c r="F1" s="85"/>
      <c r="G1" s="3"/>
      <c r="H1" s="4"/>
      <c r="I1" s="5"/>
      <c r="J1" s="59"/>
      <c r="K1" s="60"/>
    </row>
    <row r="2" spans="1:11" ht="15" customHeight="1" x14ac:dyDescent="0.25">
      <c r="A2" s="86"/>
      <c r="B2" s="87"/>
      <c r="C2" s="87"/>
      <c r="D2" s="87"/>
      <c r="E2" s="87"/>
      <c r="F2" s="88"/>
      <c r="G2" s="6"/>
      <c r="I2" s="7"/>
      <c r="J2" s="61"/>
      <c r="K2" s="62"/>
    </row>
    <row r="3" spans="1:11" ht="20.25" customHeight="1" x14ac:dyDescent="0.25">
      <c r="A3" s="86"/>
      <c r="B3" s="87"/>
      <c r="C3" s="87"/>
      <c r="D3" s="87"/>
      <c r="E3" s="87"/>
      <c r="F3" s="88"/>
      <c r="G3" s="77" t="s">
        <v>1</v>
      </c>
      <c r="H3" s="78"/>
      <c r="I3" s="79"/>
      <c r="J3" s="61"/>
      <c r="K3" s="62"/>
    </row>
    <row r="4" spans="1:11" ht="18" customHeight="1" x14ac:dyDescent="0.35">
      <c r="A4" s="86"/>
      <c r="B4" s="87"/>
      <c r="C4" s="87"/>
      <c r="D4" s="87"/>
      <c r="E4" s="87"/>
      <c r="F4" s="88"/>
      <c r="G4" s="80" t="s">
        <v>69</v>
      </c>
      <c r="H4" s="81"/>
      <c r="I4" s="82"/>
      <c r="J4" s="61"/>
      <c r="K4" s="62"/>
    </row>
    <row r="5" spans="1:11" ht="18" customHeight="1" x14ac:dyDescent="0.35">
      <c r="A5" s="86"/>
      <c r="B5" s="87"/>
      <c r="C5" s="87"/>
      <c r="D5" s="87"/>
      <c r="E5" s="87"/>
      <c r="F5" s="88"/>
      <c r="G5" s="80" t="s">
        <v>67</v>
      </c>
      <c r="H5" s="81"/>
      <c r="I5" s="82"/>
      <c r="J5" s="61"/>
      <c r="K5" s="62"/>
    </row>
    <row r="6" spans="1:11" ht="18" customHeight="1" x14ac:dyDescent="0.35">
      <c r="A6" s="86"/>
      <c r="B6" s="87"/>
      <c r="C6" s="87"/>
      <c r="D6" s="87"/>
      <c r="E6" s="87"/>
      <c r="F6" s="88"/>
      <c r="G6" s="80" t="s">
        <v>68</v>
      </c>
      <c r="H6" s="81"/>
      <c r="I6" s="82"/>
      <c r="J6" s="61"/>
      <c r="K6" s="62"/>
    </row>
    <row r="7" spans="1:11" ht="15" customHeight="1" x14ac:dyDescent="0.25">
      <c r="A7" s="86"/>
      <c r="B7" s="87"/>
      <c r="C7" s="87"/>
      <c r="D7" s="87"/>
      <c r="E7" s="87"/>
      <c r="F7" s="88"/>
      <c r="J7" s="61"/>
      <c r="K7" s="62"/>
    </row>
    <row r="8" spans="1:11" ht="18" customHeight="1" x14ac:dyDescent="0.35">
      <c r="A8" s="86"/>
      <c r="B8" s="87"/>
      <c r="C8" s="87"/>
      <c r="D8" s="87"/>
      <c r="E8" s="87"/>
      <c r="F8" s="88"/>
      <c r="G8" s="71" t="s">
        <v>66</v>
      </c>
      <c r="H8" s="72"/>
      <c r="I8" s="73"/>
      <c r="J8" s="61"/>
      <c r="K8" s="62"/>
    </row>
    <row r="9" spans="1:11" ht="18" x14ac:dyDescent="0.35">
      <c r="A9" s="65" t="s">
        <v>94</v>
      </c>
      <c r="B9" s="66"/>
      <c r="C9" s="66"/>
      <c r="D9" s="66"/>
      <c r="E9" s="66"/>
      <c r="F9" s="67"/>
      <c r="G9" s="71" t="s">
        <v>95</v>
      </c>
      <c r="H9" s="72"/>
      <c r="I9" s="73"/>
      <c r="J9" s="6"/>
      <c r="K9" s="7"/>
    </row>
    <row r="10" spans="1:11" x14ac:dyDescent="0.25">
      <c r="A10" s="65" t="s">
        <v>0</v>
      </c>
      <c r="B10" s="66"/>
      <c r="C10" s="66"/>
      <c r="D10" s="66"/>
      <c r="E10" s="66"/>
      <c r="F10" s="67"/>
      <c r="G10" s="6"/>
      <c r="I10" s="7"/>
      <c r="J10" s="6"/>
      <c r="K10" s="7"/>
    </row>
    <row r="11" spans="1:11" ht="10.15" customHeight="1" thickBot="1" x14ac:dyDescent="0.3">
      <c r="A11" s="8"/>
      <c r="B11" s="11"/>
      <c r="C11" s="11"/>
      <c r="D11" s="11"/>
      <c r="E11" s="11"/>
      <c r="F11" s="19"/>
      <c r="G11" s="8"/>
      <c r="H11" s="9"/>
      <c r="I11" s="10"/>
      <c r="J11" s="8"/>
      <c r="K11" s="10"/>
    </row>
    <row r="12" spans="1:11" ht="9" customHeight="1" thickBot="1" x14ac:dyDescent="0.3">
      <c r="B12" s="1"/>
      <c r="C12" s="1"/>
      <c r="D12" s="1"/>
      <c r="E12" s="1"/>
      <c r="F12" s="1"/>
    </row>
    <row r="13" spans="1:11" ht="14.45" customHeight="1" x14ac:dyDescent="0.25">
      <c r="A13" s="68" t="s">
        <v>3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</row>
    <row r="14" spans="1:11" ht="17.25" thickBot="1" x14ac:dyDescent="0.35">
      <c r="A14" s="74" t="s">
        <v>4</v>
      </c>
      <c r="B14" s="75"/>
      <c r="C14" s="75"/>
      <c r="D14" s="75"/>
      <c r="E14" s="75"/>
      <c r="F14" s="75"/>
      <c r="G14" s="75"/>
      <c r="H14" s="75"/>
      <c r="I14" s="75"/>
      <c r="J14" s="75"/>
      <c r="K14" s="76"/>
    </row>
    <row r="15" spans="1:11" ht="17.45" customHeight="1" x14ac:dyDescent="0.25"/>
    <row r="16" spans="1:11" ht="17.45" customHeight="1" x14ac:dyDescent="0.25"/>
    <row r="17" spans="1:12" ht="18" x14ac:dyDescent="0.35">
      <c r="A17" s="41" t="s">
        <v>70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2" ht="18" x14ac:dyDescent="0.3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2" ht="27" customHeight="1" x14ac:dyDescent="0.25">
      <c r="A19" s="117" t="s">
        <v>73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2" ht="27" customHeight="1" x14ac:dyDescent="0.25">
      <c r="A20" s="117" t="s">
        <v>71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2" ht="27" customHeight="1" x14ac:dyDescent="0.25">
      <c r="A21" s="117" t="s">
        <v>72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</row>
    <row r="22" spans="1:12" ht="27" customHeight="1" x14ac:dyDescent="0.25">
      <c r="A22" s="117" t="s">
        <v>74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2" ht="27" customHeight="1" x14ac:dyDescent="0.25">
      <c r="A23" s="117" t="s">
        <v>75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2" ht="18" x14ac:dyDescent="0.3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2" ht="18" x14ac:dyDescent="0.3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2" ht="18" x14ac:dyDescent="0.3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2" ht="18" x14ac:dyDescent="0.3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2" ht="18" x14ac:dyDescent="0.35">
      <c r="A28" s="41" t="s">
        <v>76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</row>
    <row r="29" spans="1:12" ht="18" x14ac:dyDescent="0.35">
      <c r="A29" s="116" t="s">
        <v>96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</row>
    <row r="30" spans="1:12" ht="18" x14ac:dyDescent="0.35">
      <c r="A30" s="40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2" ht="18" x14ac:dyDescent="0.35">
      <c r="A31" s="42" t="s">
        <v>77</v>
      </c>
    </row>
    <row r="33" spans="1:11" ht="21.6" customHeight="1" x14ac:dyDescent="0.25">
      <c r="A33" s="44" t="s">
        <v>81</v>
      </c>
      <c r="B33" s="118" t="s">
        <v>79</v>
      </c>
      <c r="C33" s="119"/>
      <c r="D33" s="119"/>
      <c r="E33" s="119"/>
      <c r="F33" s="119"/>
      <c r="G33" s="119"/>
      <c r="H33" s="120"/>
      <c r="I33" s="43"/>
      <c r="J33" s="43"/>
      <c r="K33" s="43"/>
    </row>
    <row r="34" spans="1:11" ht="21.6" customHeight="1" x14ac:dyDescent="0.25">
      <c r="A34" s="44" t="s">
        <v>91</v>
      </c>
      <c r="B34" s="45">
        <v>656</v>
      </c>
      <c r="C34" s="46"/>
      <c r="D34" s="46"/>
      <c r="E34" s="46"/>
      <c r="F34" s="46"/>
      <c r="G34" s="46"/>
      <c r="H34" s="47"/>
      <c r="I34" s="43"/>
      <c r="J34" s="43"/>
      <c r="K34" s="43"/>
    </row>
    <row r="35" spans="1:11" ht="31.9" customHeight="1" x14ac:dyDescent="0.25">
      <c r="A35" s="44" t="s">
        <v>82</v>
      </c>
      <c r="B35" s="118" t="s">
        <v>90</v>
      </c>
      <c r="C35" s="119"/>
      <c r="D35" s="119"/>
      <c r="E35" s="119"/>
      <c r="F35" s="119"/>
      <c r="G35" s="119"/>
      <c r="H35" s="120"/>
    </row>
    <row r="36" spans="1:11" ht="21.6" customHeight="1" x14ac:dyDescent="0.25">
      <c r="A36" s="44" t="s">
        <v>80</v>
      </c>
      <c r="B36" s="121" t="s">
        <v>85</v>
      </c>
      <c r="C36" s="122"/>
      <c r="D36" s="122"/>
      <c r="E36" s="122"/>
      <c r="F36" s="122"/>
      <c r="G36" s="122"/>
      <c r="H36" s="123"/>
    </row>
    <row r="37" spans="1:11" ht="21.6" customHeight="1" x14ac:dyDescent="0.25">
      <c r="A37" s="44" t="s">
        <v>83</v>
      </c>
      <c r="B37" s="117" t="s">
        <v>86</v>
      </c>
      <c r="C37" s="117"/>
      <c r="D37" s="117"/>
      <c r="E37" s="117"/>
      <c r="F37" s="117"/>
      <c r="G37" s="117"/>
      <c r="H37" s="117"/>
    </row>
    <row r="38" spans="1:11" ht="21.6" customHeight="1" x14ac:dyDescent="0.25">
      <c r="A38" s="44" t="s">
        <v>84</v>
      </c>
      <c r="B38" s="117" t="s">
        <v>87</v>
      </c>
      <c r="C38" s="117"/>
      <c r="D38" s="117"/>
      <c r="E38" s="117"/>
      <c r="F38" s="117"/>
      <c r="G38" s="117"/>
      <c r="H38" s="117"/>
    </row>
    <row r="42" spans="1:11" ht="18" x14ac:dyDescent="0.35">
      <c r="A42" s="39" t="s">
        <v>78</v>
      </c>
    </row>
  </sheetData>
  <mergeCells count="28">
    <mergeCell ref="B37:H37"/>
    <mergeCell ref="B38:H38"/>
    <mergeCell ref="B33:H33"/>
    <mergeCell ref="B35:H35"/>
    <mergeCell ref="B36:H36"/>
    <mergeCell ref="A23:C23"/>
    <mergeCell ref="D19:K19"/>
    <mergeCell ref="D20:K20"/>
    <mergeCell ref="D21:K21"/>
    <mergeCell ref="D22:K22"/>
    <mergeCell ref="D23:K23"/>
    <mergeCell ref="A19:C19"/>
    <mergeCell ref="A29:L29"/>
    <mergeCell ref="A10:F10"/>
    <mergeCell ref="A13:K13"/>
    <mergeCell ref="A14:K14"/>
    <mergeCell ref="G5:I5"/>
    <mergeCell ref="G6:I6"/>
    <mergeCell ref="A1:F8"/>
    <mergeCell ref="J1:K8"/>
    <mergeCell ref="G3:I3"/>
    <mergeCell ref="G4:I4"/>
    <mergeCell ref="G8:I8"/>
    <mergeCell ref="A9:F9"/>
    <mergeCell ref="G9:I9"/>
    <mergeCell ref="A20:C20"/>
    <mergeCell ref="A21:C21"/>
    <mergeCell ref="A22:C22"/>
  </mergeCells>
  <pageMargins left="0.59055118110236227" right="0.23622047244094491" top="0.74803149606299213" bottom="0.74803149606299213" header="0.31496062992125984" footer="0.31496062992125984"/>
  <pageSetup paperSize="9" scale="87" orientation="portrait" r:id="rId1"/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4</vt:i4>
      </vt:variant>
    </vt:vector>
  </HeadingPairs>
  <TitlesOfParts>
    <vt:vector size="7" baseType="lpstr">
      <vt:lpstr>ORDER FORM</vt:lpstr>
      <vt:lpstr>INVOICE DETAILS&amp; PAYMENT TERMS</vt:lpstr>
      <vt:lpstr>Φύλλο3</vt:lpstr>
      <vt:lpstr>'INVOICE DETAILS&amp; PAYMENT TERMS'!Print_Area</vt:lpstr>
      <vt:lpstr>'ORDER FORM'!Print_Area</vt:lpstr>
      <vt:lpstr>'INVOICE DETAILS&amp; PAYMENT TERMS'!Print_Titles</vt:lpstr>
      <vt:lpstr>'ORDER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user</cp:lastModifiedBy>
  <cp:lastPrinted>2023-03-15T13:35:53Z</cp:lastPrinted>
  <dcterms:created xsi:type="dcterms:W3CDTF">2016-11-05T08:54:02Z</dcterms:created>
  <dcterms:modified xsi:type="dcterms:W3CDTF">2023-04-19T14:20:08Z</dcterms:modified>
</cp:coreProperties>
</file>